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udget" sheetId="1" r:id="rId1"/>
    <sheet name="Payments" sheetId="2" r:id="rId2"/>
    <sheet name="Vendors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;-&quot;$&quot;#,##0;&quot;&quot;"/>
  </numFmts>
  <fonts count="3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8EFEA"/>
        <bgColor indexed="64"/>
      </patternFill>
    </fill>
    <fill>
      <patternFill patternType="solid">
        <fgColor rgb="FFFFF5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9" fontId="0" fillId="0" borderId="0" xfId="0" applyNumberFormat="1"/>
    <xf numFmtId="0" fontId="1" fillId="0" borderId="0" xfId="0" applyFont="1"/>
    <xf numFmtId="49" fontId="0" fillId="0" borderId="0" xfId="0" applyNumberFormat="1"/>
    <xf numFmtId="14" fontId="0" fillId="0" borderId="0" xfId="0" applyNumberFormat="1"/>
    <xf numFmtId="165" fontId="0" fillId="0" borderId="0" xfId="0" applyNumberFormat="1"/>
    <xf numFmtId="164" fontId="1" fillId="0" borderId="0" xfId="0" applyNumberFormat="1" applyFont="1"/>
    <xf numFmtId="164" fontId="0" fillId="3" borderId="0" xfId="0" applyNumberFormat="1" applyFill="1"/>
    <xf numFmtId="9" fontId="0" fillId="3" borderId="0" xfId="0" applyNumberFormat="1" applyFill="1"/>
    <xf numFmtId="0" fontId="0" fillId="3" borderId="0" xfId="0" applyFill="1"/>
    <xf numFmtId="9" fontId="1" fillId="0" borderId="0" xfId="0" applyNumberFormat="1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30" customWidth="1"/>
    <col min="2" max="2" width="9" customWidth="1"/>
    <col min="3" max="3" width="12" customWidth="1"/>
    <col min="4" max="4" width="12" customWidth="1"/>
    <col min="5" max="5" width="12" customWidth="1"/>
    <col min="6" max="6" width="13" customWidth="1"/>
    <col min="7" max="7" width="15" customWidth="1"/>
    <col min="8" max="8" width="60" customWidth="1"/>
  </cols>
  <sheetData>
    <row r="1">
      <c r="A1" s="12" t="inlineStr">
        <is>
          <t xml:space="preserve">Wedding budget</t>
        </is>
      </c>
    </row>
    <row r="2">
      <c r="A2" t="inlineStr">
        <is>
          <t xml:space="preserve">Change the shaded cells. Everything else is worked out for you. Made with bigdaykit.com</t>
        </is>
      </c>
    </row>
    <row r="3">
      <c r="A3" t="inlineStr">
        <is>
          <t xml:space="preserve">Total budget</t>
        </is>
      </c>
      <c r="B3" s="8">
        <v>30000</v>
      </c>
    </row>
    <row r="4">
      <c r="A4" t="inlineStr">
        <is>
          <t xml:space="preserve">Guests</t>
        </is>
      </c>
      <c r="B4" s="10">
        <v>100</v>
      </c>
    </row>
    <row r="5">
      <c r="A5" t="inlineStr">
        <is>
          <t xml:space="preserve">Cost per guest</t>
        </is>
      </c>
      <c r="B5" s="6">
        <f>IF(B4&gt;0,B3/B4,0)</f>
        <v>300</v>
      </c>
    </row>
    <row r="6"/>
    <row r="7">
      <c r="A7" s="1" t="inlineStr">
        <is>
          <t xml:space="preserve">Category</t>
        </is>
      </c>
      <c r="B7" s="1" t="inlineStr">
        <is>
          <t xml:space="preserve">Share</t>
        </is>
      </c>
      <c r="C7" s="1" t="inlineStr">
        <is>
          <t xml:space="preserve">Budget</t>
        </is>
      </c>
      <c r="D7" s="1" t="inlineStr">
        <is>
          <t xml:space="preserve">Quoted</t>
        </is>
      </c>
      <c r="E7" s="1" t="inlineStr">
        <is>
          <t xml:space="preserve">Paid</t>
        </is>
      </c>
      <c r="F7" s="1" t="inlineStr">
        <is>
          <t xml:space="preserve">Still to pay</t>
        </is>
      </c>
      <c r="G7" s="1" t="inlineStr">
        <is>
          <t xml:space="preserve">Left in budget</t>
        </is>
      </c>
      <c r="H7" s="1" t="inlineStr">
        <is>
          <t xml:space="preserve">Notes</t>
        </is>
      </c>
    </row>
    <row r="8">
      <c r="A8" t="inlineStr">
        <is>
          <t xml:space="preserve">Venue</t>
        </is>
      </c>
      <c r="B8" s="9">
        <v>0.24</v>
      </c>
      <c r="C8" s="6">
        <f>$B$3*B8</f>
        <v>7200</v>
      </c>
      <c r="D8" s="8"/>
      <c r="E8" s="8"/>
      <c r="F8" s="6">
        <f>IF(D8="","",MAX(D8-E8,0))</f>
      </c>
      <c r="G8" s="6">
        <f>C8-MAX(D8,E8)</f>
        <v>7200</v>
      </c>
      <c r="H8" t="inlineStr">
        <is>
          <t xml:space="preserve">Ceremony and reception site fees. Check what is included: tables, chairs, staff, cleanup.</t>
        </is>
      </c>
    </row>
    <row r="9">
      <c r="A9" t="inlineStr">
        <is>
          <t xml:space="preserve">Catering and service</t>
        </is>
      </c>
      <c r="B9" s="9">
        <v>0.21</v>
      </c>
      <c r="C9" s="6">
        <f>$B$3*B9</f>
        <v>6300</v>
      </c>
      <c r="D9" s="8"/>
      <c r="E9" s="8"/>
      <c r="F9" s="6">
        <f>IF(D9="","",MAX(D9-E9,0))</f>
      </c>
      <c r="G9" s="6">
        <f>C9-MAX(D9,E9)</f>
        <v>6300</v>
      </c>
      <c r="H9" t="inlineStr">
        <is>
          <t xml:space="preserve">Food, staff and service charges. Usually priced per guest.</t>
        </is>
      </c>
    </row>
    <row r="10">
      <c r="A10" t="inlineStr">
        <is>
          <t xml:space="preserve">Bar and drinks</t>
        </is>
      </c>
      <c r="B10" s="9">
        <v>0.06</v>
      </c>
      <c r="C10" s="6">
        <f>$B$3*B10</f>
        <v>1800</v>
      </c>
      <c r="D10" s="8"/>
      <c r="E10" s="8"/>
      <c r="F10" s="6">
        <f>IF(D10="","",MAX(D10-E10,0))</f>
      </c>
      <c r="G10" s="6">
        <f>C10-MAX(D10,E10)</f>
        <v>1800</v>
      </c>
      <c r="H10" t="inlineStr">
        <is>
          <t xml:space="preserve">Alcohol, mixers, bartenders, corkage or bar packages.</t>
        </is>
      </c>
    </row>
    <row r="11">
      <c r="A11" t="inlineStr">
        <is>
          <t xml:space="preserve">Photography</t>
        </is>
      </c>
      <c r="B11" s="9">
        <v>0.09</v>
      </c>
      <c r="C11" s="6">
        <f>$B$3*B11</f>
        <v>2700</v>
      </c>
      <c r="D11" s="8"/>
      <c r="E11" s="8"/>
      <c r="F11" s="6">
        <f>IF(D11="","",MAX(D11-E11,0))</f>
      </c>
      <c r="G11" s="6">
        <f>C11-MAX(D11,E11)</f>
        <v>2700</v>
      </c>
    </row>
    <row r="12">
      <c r="A12" t="inlineStr">
        <is>
          <t xml:space="preserve">Videography</t>
        </is>
      </c>
      <c r="B12" s="9">
        <v>0.03</v>
      </c>
      <c r="C12" s="6">
        <f>$B$3*B12</f>
        <v>900</v>
      </c>
      <c r="D12" s="8"/>
      <c r="E12" s="8"/>
      <c r="F12" s="6">
        <f>IF(D12="","",MAX(D12-E12,0))</f>
      </c>
      <c r="G12" s="6">
        <f>C12-MAX(D12,E12)</f>
        <v>900</v>
      </c>
      <c r="H12" t="inlineStr">
        <is>
          <t xml:space="preserve">Set to 0% if you are skipping video.</t>
        </is>
      </c>
    </row>
    <row r="13">
      <c r="A13" t="inlineStr">
        <is>
          <t xml:space="preserve">Music and entertainment</t>
        </is>
      </c>
      <c r="B13" s="9">
        <v>0.06</v>
      </c>
      <c r="C13" s="6">
        <f>$B$3*B13</f>
        <v>1800</v>
      </c>
      <c r="D13" s="8"/>
      <c r="E13" s="8"/>
      <c r="F13" s="6">
        <f>IF(D13="","",MAX(D13-E13,0))</f>
      </c>
      <c r="G13" s="6">
        <f>C13-MAX(D13,E13)</f>
        <v>1800</v>
      </c>
      <c r="H13" t="inlineStr">
        <is>
          <t xml:space="preserve">Band or DJ, ceremony musicians, sound system.</t>
        </is>
      </c>
    </row>
    <row r="14">
      <c r="A14" t="inlineStr">
        <is>
          <t xml:space="preserve">Flowers and decor</t>
        </is>
      </c>
      <c r="B14" s="9">
        <v>0.08</v>
      </c>
      <c r="C14" s="6">
        <f>$B$3*B14</f>
        <v>2400</v>
      </c>
      <c r="D14" s="8"/>
      <c r="E14" s="8"/>
      <c r="F14" s="6">
        <f>IF(D14="","",MAX(D14-E14,0))</f>
      </c>
      <c r="G14" s="6">
        <f>C14-MAX(D14,E14)</f>
        <v>2400</v>
      </c>
      <c r="H14" t="inlineStr">
        <is>
          <t xml:space="preserve">Bouquets, centerpieces, ceremony flowers, candles, signage.</t>
        </is>
      </c>
    </row>
    <row r="15">
      <c r="A15" t="inlineStr">
        <is>
          <t xml:space="preserve">Rentals and lighting</t>
        </is>
      </c>
      <c r="B15" s="9">
        <v>0.03</v>
      </c>
      <c r="C15" s="6">
        <f>$B$3*B15</f>
        <v>900</v>
      </c>
      <c r="D15" s="8"/>
      <c r="E15" s="8"/>
      <c r="F15" s="6">
        <f>IF(D15="","",MAX(D15-E15,0))</f>
      </c>
      <c r="G15" s="6">
        <f>C15-MAX(D15,E15)</f>
        <v>900</v>
      </c>
      <c r="H15" t="inlineStr">
        <is>
          <t xml:space="preserve">Linens, extra furniture, tent, lighting, dance floor.</t>
        </is>
      </c>
    </row>
    <row r="16">
      <c r="A16" t="inlineStr">
        <is>
          <t xml:space="preserve">Attire and beauty</t>
        </is>
      </c>
      <c r="B16" s="9">
        <v>0.06</v>
      </c>
      <c r="C16" s="6">
        <f>$B$3*B16</f>
        <v>1800</v>
      </c>
      <c r="D16" s="8"/>
      <c r="E16" s="8"/>
      <c r="F16" s="6">
        <f>IF(D16="","",MAX(D16-E16,0))</f>
      </c>
      <c r="G16" s="6">
        <f>C16-MAX(D16,E16)</f>
        <v>1800</v>
      </c>
      <c r="H16" t="inlineStr">
        <is>
          <t xml:space="preserve">Dress or suit, alterations, accessories, hair and makeup.</t>
        </is>
      </c>
    </row>
    <row r="17">
      <c r="A17" t="inlineStr">
        <is>
          <t xml:space="preserve">Wedding rings</t>
        </is>
      </c>
      <c r="B17" s="9">
        <v>0.03</v>
      </c>
      <c r="C17" s="6">
        <f>$B$3*B17</f>
        <v>900</v>
      </c>
      <c r="D17" s="8"/>
      <c r="E17" s="8"/>
      <c r="F17" s="6">
        <f>IF(D17="","",MAX(D17-E17,0))</f>
      </c>
      <c r="G17" s="6">
        <f>C17-MAX(D17,E17)</f>
        <v>900</v>
      </c>
    </row>
    <row r="18">
      <c r="A18" t="inlineStr">
        <is>
          <t xml:space="preserve">Stationery</t>
        </is>
      </c>
      <c r="B18" s="9">
        <v>0.02</v>
      </c>
      <c r="C18" s="6">
        <f>$B$3*B18</f>
        <v>600</v>
      </c>
      <c r="D18" s="8"/>
      <c r="E18" s="8"/>
      <c r="F18" s="6">
        <f>IF(D18="","",MAX(D18-E18,0))</f>
      </c>
      <c r="G18" s="6">
        <f>C18-MAX(D18,E18)</f>
        <v>600</v>
      </c>
      <c r="H18" t="inlineStr">
        <is>
          <t xml:space="preserve">Save-the-dates, invitations, postage, programs, signs.</t>
        </is>
      </c>
    </row>
    <row r="19">
      <c r="A19" t="inlineStr">
        <is>
          <t xml:space="preserve">Cake and desserts</t>
        </is>
      </c>
      <c r="B19" s="9">
        <v>0.02</v>
      </c>
      <c r="C19" s="6">
        <f>$B$3*B19</f>
        <v>600</v>
      </c>
      <c r="D19" s="8"/>
      <c r="E19" s="8"/>
      <c r="F19" s="6">
        <f>IF(D19="","",MAX(D19-E19,0))</f>
      </c>
      <c r="G19" s="6">
        <f>C19-MAX(D19,E19)</f>
        <v>600</v>
      </c>
    </row>
    <row r="20">
      <c r="A20" t="inlineStr">
        <is>
          <t xml:space="preserve">Transportation</t>
        </is>
      </c>
      <c r="B20" s="9">
        <v>0.01</v>
      </c>
      <c r="C20" s="6">
        <f>$B$3*B20</f>
        <v>300</v>
      </c>
      <c r="D20" s="8"/>
      <c r="E20" s="8"/>
      <c r="F20" s="6">
        <f>IF(D20="","",MAX(D20-E20,0))</f>
      </c>
      <c r="G20" s="6">
        <f>C20-MAX(D20,E20)</f>
        <v>300</v>
      </c>
    </row>
    <row r="21">
      <c r="A21" t="inlineStr">
        <is>
          <t xml:space="preserve">Officiant and license</t>
        </is>
      </c>
      <c r="B21" s="9">
        <v>0.01</v>
      </c>
      <c r="C21" s="6">
        <f>$B$3*B21</f>
        <v>300</v>
      </c>
      <c r="D21" s="8"/>
      <c r="E21" s="8"/>
      <c r="F21" s="6">
        <f>IF(D21="","",MAX(D21-E21,0))</f>
      </c>
      <c r="G21" s="6">
        <f>C21-MAX(D21,E21)</f>
        <v>300</v>
      </c>
      <c r="H21" t="inlineStr">
        <is>
          <t xml:space="preserve">Officiant fee, marriage license, ceremony fees.</t>
        </is>
      </c>
    </row>
    <row r="22">
      <c r="A22" t="inlineStr">
        <is>
          <t xml:space="preserve">Favors and gifts</t>
        </is>
      </c>
      <c r="B22" s="9">
        <v>0.01</v>
      </c>
      <c r="C22" s="6">
        <f>$B$3*B22</f>
        <v>300</v>
      </c>
      <c r="D22" s="8"/>
      <c r="E22" s="8"/>
      <c r="F22" s="6">
        <f>IF(D22="","",MAX(D22-E22,0))</f>
      </c>
      <c r="G22" s="6">
        <f>C22-MAX(D22,E22)</f>
        <v>300</v>
      </c>
      <c r="H22" t="inlineStr">
        <is>
          <t xml:space="preserve">Guest favors and gifts for the wedding party and parents.</t>
        </is>
      </c>
    </row>
    <row r="23">
      <c r="A23" t="inlineStr">
        <is>
          <t xml:space="preserve">Planner or coordinator</t>
        </is>
      </c>
      <c r="B23" s="9">
        <v>0</v>
      </c>
      <c r="C23" s="6">
        <f>$B$3*B23</f>
        <v>0</v>
      </c>
      <c r="D23" s="8"/>
      <c r="E23" s="8"/>
      <c r="F23" s="6">
        <f>IF(D23="","",MAX(D23-E23,0))</f>
      </c>
      <c r="G23" s="6">
        <f>C23-MAX(D23,E23)</f>
        <v>0</v>
      </c>
      <c r="H23" t="inlineStr">
        <is>
          <t xml:space="preserve">Full planners and day-of coordinators vary widely; add a share if you are hiring one.</t>
        </is>
      </c>
    </row>
    <row r="24">
      <c r="A24" t="inlineStr">
        <is>
          <t xml:space="preserve">Buffer for surprises</t>
        </is>
      </c>
      <c r="B24" s="9">
        <v>0.04</v>
      </c>
      <c r="C24" s="6">
        <f>$B$3*B24</f>
        <v>1200</v>
      </c>
      <c r="D24" s="8"/>
      <c r="E24" s="8"/>
      <c r="F24" s="6">
        <f>IF(D24="","",MAX(D24-E24,0))</f>
      </c>
      <c r="G24" s="6">
        <f>C24-MAX(D24,E24)</f>
        <v>1200</v>
      </c>
      <c r="H24" t="inlineStr">
        <is>
          <t xml:space="preserve">Service charges, tips, overtime, last-minute fixes.</t>
        </is>
      </c>
    </row>
    <row r="25">
      <c r="B25" s="9">
        <v>0</v>
      </c>
      <c r="C25" s="6">
        <f>$B$3*B25</f>
        <v>0</v>
      </c>
      <c r="D25" s="8"/>
      <c r="E25" s="8"/>
      <c r="F25" s="6">
        <f>IF(D25="","",MAX(D25-E25,0))</f>
      </c>
      <c r="G25" s="6">
        <f>C25-MAX(D25,E25)</f>
        <v>0</v>
      </c>
      <c r="H25" t="inlineStr">
        <is>
          <t xml:space="preserve">Add your own categories here.</t>
        </is>
      </c>
    </row>
    <row r="26">
      <c r="B26" s="9">
        <v>0</v>
      </c>
      <c r="C26" s="6">
        <f>$B$3*B26</f>
        <v>0</v>
      </c>
      <c r="D26" s="8"/>
      <c r="E26" s="8"/>
      <c r="F26" s="6">
        <f>IF(D26="","",MAX(D26-E26,0))</f>
      </c>
      <c r="G26" s="6">
        <f>C26-MAX(D26,E26)</f>
        <v>0</v>
      </c>
    </row>
    <row r="27">
      <c r="B27" s="9">
        <v>0</v>
      </c>
      <c r="C27" s="6">
        <f>$B$3*B27</f>
        <v>0</v>
      </c>
      <c r="D27" s="8"/>
      <c r="E27" s="8"/>
      <c r="F27" s="6">
        <f>IF(D27="","",MAX(D27-E27,0))</f>
      </c>
      <c r="G27" s="6">
        <f>C27-MAX(D27,E27)</f>
        <v>0</v>
      </c>
    </row>
    <row r="28">
      <c r="B28" s="9">
        <v>0</v>
      </c>
      <c r="C28" s="6">
        <f>$B$3*B28</f>
        <v>0</v>
      </c>
      <c r="D28" s="8"/>
      <c r="E28" s="8"/>
      <c r="F28" s="6">
        <f>IF(D28="","",MAX(D28-E28,0))</f>
      </c>
      <c r="G28" s="6">
        <f>C28-MAX(D28,E28)</f>
        <v>0</v>
      </c>
    </row>
    <row r="29">
      <c r="B29" s="9">
        <v>0</v>
      </c>
      <c r="C29" s="6">
        <f>$B$3*B29</f>
        <v>0</v>
      </c>
      <c r="D29" s="8"/>
      <c r="E29" s="8"/>
      <c r="F29" s="6">
        <f>IF(D29="","",MAX(D29-E29,0))</f>
      </c>
      <c r="G29" s="6">
        <f>C29-MAX(D29,E29)</f>
        <v>0</v>
      </c>
    </row>
    <row r="30">
      <c r="A30" s="3" t="inlineStr">
        <is>
          <t xml:space="preserve">Total</t>
        </is>
      </c>
      <c r="B30" s="11">
        <f>SUM(B8:B29)</f>
        <v>1</v>
      </c>
      <c r="C30" s="7">
        <f>SUM(C8:C29)</f>
        <v>30000</v>
      </c>
      <c r="D30" s="7">
        <f>SUM(D8:D29)</f>
        <v>0</v>
      </c>
      <c r="E30" s="7">
        <f>SUM(E8:E29)</f>
        <v>0</v>
      </c>
      <c r="F30" s="7">
        <f>SUM(F8:F29)</f>
        <v>0</v>
      </c>
      <c r="G30" s="7">
        <f>SUM(G8:G29)</f>
        <v>30000</v>
      </c>
    </row>
    <row r="31">
      <c r="A31" t="inlineStr">
        <is>
          <t xml:space="preserve">Not assigned to a category</t>
        </is>
      </c>
      <c r="C31" s="7">
        <f>B3-C30</f>
        <v>0</v>
      </c>
    </row>
    <row r="32">
      <c r="A32">
        <f>IF(ROUND(B30,3)=1,"Shares add up to 100%.","Shares add up to "&amp;TEXT(B30,"0%")&amp;". Change them until they add up to 100%.")</f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24" customWidth="1"/>
    <col min="2" max="2" width="22" customWidth="1"/>
    <col min="3" max="3" width="12" customWidth="1" style="8"/>
    <col min="4" max="4" width="12" customWidth="1" style="5"/>
    <col min="5" max="5" width="8" customWidth="1"/>
    <col min="6" max="6" width="12" customWidth="1" style="5"/>
    <col min="7" max="7" width="14" customWidth="1"/>
    <col min="8" max="8" width="40" customWidth="1"/>
  </cols>
  <sheetData>
    <row r="1">
      <c r="A1" s="12" t="inlineStr">
        <is>
          <t xml:space="preserve">Payments</t>
        </is>
      </c>
    </row>
    <row r="2">
      <c r="A2" t="inlineStr">
        <is>
          <t xml:space="preserve">Add every deposit and payment as its own row, with its due date. Set Paid? to Yes when it is paid.</t>
        </is>
      </c>
    </row>
    <row r="3">
      <c r="A3" t="inlineStr">
        <is>
          <t xml:space="preserve">Scheduled</t>
        </is>
      </c>
      <c r="B3" s="7">
        <f>SUM(C8:C307)</f>
        <v>0</v>
      </c>
    </row>
    <row r="4">
      <c r="A4" t="inlineStr">
        <is>
          <t xml:space="preserve">Paid</t>
        </is>
      </c>
      <c r="B4" s="7">
        <f>SUMIFS(C8:C307,E8:E307,"Yes")</f>
        <v>0</v>
      </c>
    </row>
    <row r="5">
      <c r="A5" t="inlineStr">
        <is>
          <t xml:space="preserve">Still to pay</t>
        </is>
      </c>
      <c r="B5" s="7">
        <f>B3-B4</f>
        <v>0</v>
      </c>
    </row>
    <row r="6"/>
    <row r="7">
      <c r="A7" s="1" t="inlineStr">
        <is>
          <t xml:space="preserve">Vendor</t>
        </is>
      </c>
      <c r="B7" s="1" t="inlineStr">
        <is>
          <t xml:space="preserve">What for</t>
        </is>
      </c>
      <c r="C7" s="1" t="inlineStr">
        <is>
          <t xml:space="preserve">Amount</t>
        </is>
      </c>
      <c r="D7" s="1" t="inlineStr">
        <is>
          <t xml:space="preserve">Due date</t>
        </is>
      </c>
      <c r="E7" s="1" t="inlineStr">
        <is>
          <t xml:space="preserve">Paid?</t>
        </is>
      </c>
      <c r="F7" s="1" t="inlineStr">
        <is>
          <t xml:space="preserve">Paid on</t>
        </is>
      </c>
      <c r="G7" s="1" t="inlineStr">
        <is>
          <t xml:space="preserve">How paid</t>
        </is>
      </c>
      <c r="H7" s="1" t="inlineStr">
        <is>
          <t xml:space="preserve">Notes</t>
        </is>
      </c>
    </row>
  </sheetData>
  <dataValidations count="1">
    <dataValidation type="list" allowBlank="1" showInputMessage="1" showErrorMessage="1" sqref="E8:E307">
      <formula1>"Yes,No"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" customWidth="1"/>
    <col min="2" max="2" width="26" customWidth="1"/>
    <col min="3" max="3" width="20" customWidth="1"/>
    <col min="4" max="4" width="16" customWidth="1" style="4"/>
    <col min="5" max="5" width="28" customWidth="1"/>
    <col min="6" max="6" width="28" customWidth="1"/>
    <col min="7" max="7" width="9" customWidth="1"/>
    <col min="8" max="8" width="10" customWidth="1"/>
    <col min="9" max="9" width="40" customWidth="1"/>
  </cols>
  <sheetData>
    <row r="1">
      <c r="A1" s="1" t="inlineStr">
        <is>
          <t xml:space="preserve">Vendor</t>
        </is>
      </c>
      <c r="B1" s="1" t="inlineStr">
        <is>
          <t xml:space="preserve">Business</t>
        </is>
      </c>
      <c r="C1" s="1" t="inlineStr">
        <is>
          <t xml:space="preserve">Contact person</t>
        </is>
      </c>
      <c r="D1" s="1" t="inlineStr">
        <is>
          <t xml:space="preserve">Phone</t>
        </is>
      </c>
      <c r="E1" s="1" t="inlineStr">
        <is>
          <t xml:space="preserve">Email</t>
        </is>
      </c>
      <c r="F1" s="1" t="inlineStr">
        <is>
          <t xml:space="preserve">Website</t>
        </is>
      </c>
      <c r="G1" s="1" t="inlineStr">
        <is>
          <t xml:space="preserve">Booked?</t>
        </is>
      </c>
      <c r="H1" s="1" t="inlineStr">
        <is>
          <t xml:space="preserve">Contract?</t>
        </is>
      </c>
      <c r="I1" s="1" t="inlineStr">
        <is>
          <t xml:space="preserve">Notes</t>
        </is>
      </c>
    </row>
    <row r="2">
      <c r="A2" t="inlineStr">
        <is>
          <t xml:space="preserve">Venue</t>
        </is>
      </c>
    </row>
    <row r="3">
      <c r="A3" t="inlineStr">
        <is>
          <t xml:space="preserve">Caterer</t>
        </is>
      </c>
    </row>
    <row r="4">
      <c r="A4" t="inlineStr">
        <is>
          <t xml:space="preserve">Bar or bartenders</t>
        </is>
      </c>
    </row>
    <row r="5">
      <c r="A5" t="inlineStr">
        <is>
          <t xml:space="preserve">Photographer</t>
        </is>
      </c>
    </row>
    <row r="6">
      <c r="A6" t="inlineStr">
        <is>
          <t xml:space="preserve">Videographer</t>
        </is>
      </c>
    </row>
    <row r="7">
      <c r="A7" t="inlineStr">
        <is>
          <t xml:space="preserve">DJ or band</t>
        </is>
      </c>
    </row>
    <row r="8">
      <c r="A8" t="inlineStr">
        <is>
          <t xml:space="preserve">Ceremony musicians</t>
        </is>
      </c>
    </row>
    <row r="9">
      <c r="A9" t="inlineStr">
        <is>
          <t xml:space="preserve">Florist</t>
        </is>
      </c>
    </row>
    <row r="10">
      <c r="A10" t="inlineStr">
        <is>
          <t xml:space="preserve">Officiant</t>
        </is>
      </c>
    </row>
    <row r="11">
      <c r="A11" t="inlineStr">
        <is>
          <t xml:space="preserve">Hair and makeup</t>
        </is>
      </c>
    </row>
    <row r="12">
      <c r="A12" t="inlineStr">
        <is>
          <t xml:space="preserve">Attire and alterations</t>
        </is>
      </c>
    </row>
    <row r="13">
      <c r="A13" t="inlineStr">
        <is>
          <t xml:space="preserve">Cake or desserts</t>
        </is>
      </c>
    </row>
    <row r="14">
      <c r="A14" t="inlineStr">
        <is>
          <t xml:space="preserve">Rentals</t>
        </is>
      </c>
    </row>
    <row r="15">
      <c r="A15" t="inlineStr">
        <is>
          <t xml:space="preserve">Transportation</t>
        </is>
      </c>
    </row>
    <row r="16">
      <c r="A16" t="inlineStr">
        <is>
          <t xml:space="preserve">Stationery</t>
        </is>
      </c>
    </row>
    <row r="17">
      <c r="A17" t="inlineStr">
        <is>
          <t xml:space="preserve">Planner or coordinator</t>
        </is>
      </c>
    </row>
  </sheetData>
  <dataValidations count="2">
    <dataValidation type="list" allowBlank="1" showInputMessage="1" showErrorMessage="1" sqref="G2:G200">
      <formula1>"Yes,No"</formula1>
    </dataValidation>
    <dataValidation type="list" allowBlank="1" showInputMessage="1" showErrorMessage="0" sqref="H2:H200">
      <formula1>"Signed,Sent,No"</formula1>
    </dataValidation>
  </dataValidations>
  <pageMargins left="0.5" right="0.5" top="0.6" bottom="0.6" header="0.3" footer="0.3"/>
</worksheet>
</file>